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249w.pmcg.imti\setores\CVE\DADOS DENGUE CHIKU ZIKA\DADOS SINAN\"/>
    </mc:Choice>
  </mc:AlternateContent>
  <bookViews>
    <workbookView showHorizontalScroll="0" showVerticalScroll="0" showSheetTabs="0" xWindow="0" yWindow="0" windowWidth="24000" windowHeight="9600"/>
  </bookViews>
  <sheets>
    <sheet name="Plan1" sheetId="1" r:id="rId1"/>
    <sheet name="Plan2" sheetId="2" r:id="rId2"/>
  </sheets>
  <calcPr calcId="162913"/>
</workbook>
</file>

<file path=xl/calcChain.xml><?xml version="1.0" encoding="utf-8"?>
<calcChain xmlns="http://schemas.openxmlformats.org/spreadsheetml/2006/main">
  <c r="N166" i="1" l="1"/>
  <c r="N165" i="1"/>
  <c r="N161" i="1"/>
  <c r="N160" i="1"/>
  <c r="N159" i="1"/>
  <c r="N155" i="1"/>
  <c r="N154" i="1"/>
  <c r="N153" i="1"/>
  <c r="N152" i="1"/>
  <c r="N128" i="1" l="1"/>
  <c r="N127" i="1" l="1"/>
  <c r="N141" i="1" l="1"/>
  <c r="N140" i="1"/>
  <c r="N130" i="1"/>
  <c r="N129" i="1"/>
  <c r="N118" i="1" l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<sst xmlns="http://schemas.openxmlformats.org/spreadsheetml/2006/main" count="406" uniqueCount="63">
  <si>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</si>
  <si>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</si>
  <si>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</si>
  <si>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</si>
  <si>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</si>
  <si>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</si>
  <si>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</si>
  <si>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</si>
  <si>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</si>
  <si>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</si>
  <si>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</si>
  <si>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</si>
  <si>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</si>
  <si>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</si>
  <si>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</si>
  <si>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</si>
  <si>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</si>
  <si>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</si>
  <si>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</si>
  <si>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</si>
  <si>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</si>
  <si>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</si>
  <si>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</si>
  <si>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</si>
  <si>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</si>
  <si>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</si>
  <si>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</si>
  <si>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</si>
  <si>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</si>
  <si>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</si>
  <si>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</si>
  <si>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</si>
  <si>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</si>
  <si>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</si>
  <si>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</si>
  <si>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</si>
  <si>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</si>
  <si>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</si>
  <si>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</si>
  <si>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</si>
  <si>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</si>
  <si>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</si>
  <si>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</si>
  <si>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</si>
  <si>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</si>
  <si>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</si>
  <si>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</si>
  <si>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</si>
  <si>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</si>
  <si>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</si>
  <si>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</si>
  <si>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</si>
  <si>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</si>
  <si>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</si>
  <si>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DADOS EPIDEMIOLÓGICOS  DA DENGUE, CAMPO GRANDE, MS, 2020</t>
  </si>
  <si>
    <t>DADOS EPIDEMIOLÓGICOS  DA ZIKAVIRUS, CAMPO GRANDE, MS, 2020</t>
  </si>
  <si>
    <t>DADOS EPIDEMIOLÓGICOS  DA CHIKUNGUNYA, CAMPO GRANDE, MS, 2020</t>
  </si>
  <si>
    <t>DADOS EPIDEMIOLÓGICOS  DA DENGUE, CAMPO GRANDE, MS, 2021</t>
  </si>
  <si>
    <t>Fonte: Sinanonline/CVE/SVS/SESAU/PMCG</t>
  </si>
  <si>
    <t xml:space="preserve">Fonte:SINANonline/CVE/SVS/SESAU/PMCG. </t>
  </si>
  <si>
    <t>DADOS EPIDEMIOLÓGICOS  DA ZIKAVIRUS, CAMPO GRANDE, MS, 2021</t>
  </si>
  <si>
    <t>DADOS EPIDEMIOLÓGICOS  DA CHIKUNGUNYA, CAMPO GRANDE, MS, 2021</t>
  </si>
  <si>
    <t>Atualizado dia 22/02/2021.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</si>
</sst>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/>
    <xf numFmtId="0" fontId="4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0</xdr:row>
          <xdr:rowOff>76200</xdr:rowOff>
        </xdr:from>
        <xdr:to>
          <xdr:col>2</xdr:col>
          <xdr:colOff>314325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1"/>
  <sheetViews>
    <sheetView tabSelected="1" view="pageBreakPreview" topLeftCell="A155" zoomScaleNormal="140" zoomScaleSheetLayoutView="100" workbookViewId="0">
      <selection activeCell="D160" sqref="D160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7" width="6.2851562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73"/>
      <c r="C14" s="73"/>
      <c r="D14" s="73"/>
      <c r="E14" s="73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6" t="s">
        <v>24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73"/>
      <c r="C20" s="73"/>
      <c r="D20" s="73"/>
      <c r="E20" s="73"/>
    </row>
    <row r="21" spans="1:14" ht="15.75" x14ac:dyDescent="0.25">
      <c r="A21" s="56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8"/>
      <c r="B25" s="68"/>
      <c r="C25" s="68"/>
      <c r="D25" s="68"/>
      <c r="E25" s="68"/>
      <c r="F25" s="68"/>
      <c r="G25" s="68"/>
      <c r="H25" s="68"/>
      <c r="I25" s="68"/>
      <c r="K25" s="72"/>
      <c r="L25" s="72"/>
      <c r="M25" s="72"/>
      <c r="N25" s="72"/>
    </row>
    <row r="26" spans="1:14" ht="15" x14ac:dyDescent="0.25">
      <c r="A26" s="16"/>
    </row>
    <row r="27" spans="1:14" ht="15.75" x14ac:dyDescent="0.25">
      <c r="A27" s="56" t="s">
        <v>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73"/>
      <c r="C33" s="73"/>
      <c r="D33" s="73"/>
      <c r="E33" s="73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6" t="s">
        <v>27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64" t="s">
        <v>31</v>
      </c>
      <c r="B40" s="65"/>
      <c r="C40" s="65"/>
      <c r="D40" s="65"/>
      <c r="E40" s="34">
        <f>J40+N40</f>
        <v>489</v>
      </c>
      <c r="F40" s="35"/>
      <c r="G40" s="35"/>
      <c r="H40" s="65" t="s">
        <v>29</v>
      </c>
      <c r="I40" s="65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66" t="s">
        <v>32</v>
      </c>
      <c r="B41" s="67"/>
      <c r="C41" s="67"/>
      <c r="D41" s="67"/>
      <c r="E41" s="21">
        <f t="shared" ref="E41:E42" si="0">J41+N41</f>
        <v>150</v>
      </c>
      <c r="F41" s="3"/>
      <c r="G41" s="3"/>
      <c r="H41" s="67" t="s">
        <v>29</v>
      </c>
      <c r="I41" s="67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66" t="s">
        <v>33</v>
      </c>
      <c r="B42" s="67"/>
      <c r="C42" s="67"/>
      <c r="D42" s="67"/>
      <c r="E42" s="21">
        <f t="shared" si="0"/>
        <v>150</v>
      </c>
      <c r="F42" s="3"/>
      <c r="G42" s="3"/>
      <c r="H42" s="67" t="s">
        <v>29</v>
      </c>
      <c r="I42" s="67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69" t="s">
        <v>36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x14ac:dyDescent="0.25">
      <c r="A44" s="56" t="s">
        <v>28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58" t="s">
        <v>23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1" spans="1:16" ht="15" x14ac:dyDescent="0.25">
      <c r="A51" s="68"/>
      <c r="B51" s="68"/>
      <c r="C51" s="68"/>
      <c r="D51" s="68"/>
      <c r="E51" s="68"/>
      <c r="F51" s="68"/>
      <c r="G51" s="68"/>
      <c r="H51" s="68"/>
      <c r="I51" s="68"/>
      <c r="K51" s="72"/>
      <c r="L51" s="72"/>
      <c r="M51" s="72"/>
      <c r="N51" s="72"/>
    </row>
    <row r="52" spans="1:16" ht="15.75" x14ac:dyDescent="0.25">
      <c r="A52" s="56" t="s">
        <v>37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73"/>
      <c r="C58" s="73"/>
      <c r="D58" s="73"/>
      <c r="E58" s="73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6" t="s">
        <v>38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74" t="s">
        <v>40</v>
      </c>
      <c r="B65" s="75"/>
      <c r="C65" s="75"/>
      <c r="D65" s="34">
        <f>H65+K65+N65</f>
        <v>498</v>
      </c>
      <c r="E65" s="6"/>
      <c r="F65" s="44" t="s">
        <v>29</v>
      </c>
      <c r="G65" s="44"/>
      <c r="H65" s="36">
        <v>49</v>
      </c>
      <c r="I65" s="76" t="s">
        <v>30</v>
      </c>
      <c r="J65" s="77"/>
      <c r="K65" s="39">
        <v>440</v>
      </c>
      <c r="L65" s="76" t="s">
        <v>43</v>
      </c>
      <c r="M65" s="77"/>
      <c r="N65" s="39">
        <v>9</v>
      </c>
    </row>
    <row r="66" spans="1:16" s="20" customFormat="1" ht="15.75" thickBot="1" x14ac:dyDescent="0.3">
      <c r="A66" s="79" t="s">
        <v>41</v>
      </c>
      <c r="B66" s="80"/>
      <c r="C66" s="80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81" t="s">
        <v>30</v>
      </c>
      <c r="J66" s="82"/>
      <c r="K66" s="40">
        <v>141</v>
      </c>
      <c r="L66" s="76" t="s">
        <v>43</v>
      </c>
      <c r="M66" s="77"/>
      <c r="N66" s="39">
        <v>0</v>
      </c>
    </row>
    <row r="67" spans="1:16" s="20" customFormat="1" ht="15" x14ac:dyDescent="0.25">
      <c r="A67" s="79" t="s">
        <v>42</v>
      </c>
      <c r="B67" s="80"/>
      <c r="C67" s="80"/>
      <c r="D67" s="34">
        <f t="shared" si="2"/>
        <v>159</v>
      </c>
      <c r="E67" s="6"/>
      <c r="F67" s="43" t="s">
        <v>29</v>
      </c>
      <c r="G67" s="43"/>
      <c r="H67" s="25">
        <v>10</v>
      </c>
      <c r="I67" s="81" t="s">
        <v>30</v>
      </c>
      <c r="J67" s="82"/>
      <c r="K67" s="40">
        <v>140</v>
      </c>
      <c r="L67" s="76" t="s">
        <v>43</v>
      </c>
      <c r="M67" s="77"/>
      <c r="N67" s="39">
        <v>9</v>
      </c>
    </row>
    <row r="68" spans="1:16" ht="15.75" thickBot="1" x14ac:dyDescent="0.3">
      <c r="A68" s="69" t="s">
        <v>36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6" ht="15.75" x14ac:dyDescent="0.25">
      <c r="A69" s="56" t="s">
        <v>39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78" t="s">
        <v>48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6" t="s">
        <v>45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62"/>
      <c r="C83" s="62"/>
      <c r="D83" s="62"/>
      <c r="E83" s="62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6" t="s">
        <v>46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57" t="s">
        <v>47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58" t="s">
        <v>23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6" spans="1:14" x14ac:dyDescent="0.2">
      <c r="H96" s="19"/>
    </row>
    <row r="98" spans="1:14" ht="15" x14ac:dyDescent="0.25">
      <c r="A98" s="59" t="s">
        <v>53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61" t="s">
        <v>50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6754</v>
      </c>
      <c r="D104" s="7">
        <v>13176</v>
      </c>
      <c r="E104" s="7">
        <v>9847</v>
      </c>
      <c r="F104" s="7">
        <v>6790</v>
      </c>
      <c r="G104" s="7">
        <v>2760</v>
      </c>
      <c r="H104" s="7">
        <v>700</v>
      </c>
      <c r="I104" s="7">
        <v>290</v>
      </c>
      <c r="J104" s="7">
        <v>274</v>
      </c>
      <c r="K104" s="7">
        <v>270</v>
      </c>
      <c r="L104" s="7">
        <v>330</v>
      </c>
      <c r="M104" s="7">
        <v>645</v>
      </c>
      <c r="N104" s="9">
        <v>44864</v>
      </c>
    </row>
    <row r="105" spans="1:14" x14ac:dyDescent="0.2">
      <c r="A105" s="6" t="s">
        <v>20</v>
      </c>
      <c r="B105" s="10">
        <v>1891</v>
      </c>
      <c r="C105" s="10">
        <v>5604</v>
      </c>
      <c r="D105" s="10">
        <v>11749</v>
      </c>
      <c r="E105" s="10">
        <v>7248</v>
      </c>
      <c r="F105" s="10">
        <v>5069</v>
      </c>
      <c r="G105" s="10">
        <v>2103</v>
      </c>
      <c r="H105" s="7">
        <v>557</v>
      </c>
      <c r="I105" s="7">
        <v>179</v>
      </c>
      <c r="J105" s="7">
        <v>115</v>
      </c>
      <c r="K105" s="7">
        <v>191</v>
      </c>
      <c r="L105" s="7">
        <v>200</v>
      </c>
      <c r="M105" s="7">
        <v>426</v>
      </c>
      <c r="N105" s="9">
        <v>35332</v>
      </c>
    </row>
    <row r="106" spans="1:14" x14ac:dyDescent="0.2">
      <c r="A106" s="6" t="s">
        <v>21</v>
      </c>
      <c r="B106" s="10">
        <v>2</v>
      </c>
      <c r="C106" s="10">
        <v>4</v>
      </c>
      <c r="D106" s="10">
        <v>4</v>
      </c>
      <c r="E106" s="10">
        <v>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9">
        <f t="shared" ref="N106:N107" si="4">SUM(B106:M106)</f>
        <v>18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9">
        <f t="shared" si="4"/>
        <v>8</v>
      </c>
    </row>
    <row r="108" spans="1:14" ht="15" x14ac:dyDescent="0.25">
      <c r="A108" s="13"/>
      <c r="B108" s="62"/>
      <c r="C108" s="62"/>
      <c r="D108" s="62"/>
      <c r="E108" s="62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61" t="s">
        <v>51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73</v>
      </c>
      <c r="C111" s="7">
        <v>56</v>
      </c>
      <c r="D111" s="7">
        <v>37</v>
      </c>
      <c r="E111" s="7">
        <v>17</v>
      </c>
      <c r="F111" s="7">
        <v>20</v>
      </c>
      <c r="G111" s="7">
        <v>6</v>
      </c>
      <c r="H111" s="7">
        <v>7</v>
      </c>
      <c r="I111" s="7">
        <v>8</v>
      </c>
      <c r="J111" s="7">
        <v>2</v>
      </c>
      <c r="K111" s="7">
        <v>3</v>
      </c>
      <c r="L111" s="7">
        <v>6</v>
      </c>
      <c r="M111" s="7">
        <v>5</v>
      </c>
      <c r="N111" s="9">
        <v>240</v>
      </c>
    </row>
    <row r="112" spans="1:14" x14ac:dyDescent="0.2">
      <c r="A112" s="6" t="s">
        <v>34</v>
      </c>
      <c r="B112" s="7">
        <v>1</v>
      </c>
      <c r="C112" s="7">
        <v>2</v>
      </c>
      <c r="D112" s="7">
        <v>3</v>
      </c>
      <c r="E112" s="7">
        <v>8</v>
      </c>
      <c r="F112" s="7">
        <v>5</v>
      </c>
      <c r="G112" s="7">
        <v>2</v>
      </c>
      <c r="H112" s="7">
        <v>2</v>
      </c>
      <c r="I112" s="7">
        <v>0</v>
      </c>
      <c r="J112" s="7">
        <v>0</v>
      </c>
      <c r="K112" s="7">
        <v>1</v>
      </c>
      <c r="L112" s="7">
        <v>0</v>
      </c>
      <c r="M112" s="7">
        <v>1</v>
      </c>
      <c r="N112" s="9">
        <v>25</v>
      </c>
    </row>
    <row r="113" spans="1:18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1</v>
      </c>
      <c r="G113" s="7">
        <v>0</v>
      </c>
      <c r="H113" s="8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</row>
    <row r="114" spans="1:18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8" ht="15.75" x14ac:dyDescent="0.25">
      <c r="A115" s="63" t="s">
        <v>52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8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8" x14ac:dyDescent="0.2">
      <c r="A117" s="6" t="s">
        <v>19</v>
      </c>
      <c r="B117" s="6">
        <v>59</v>
      </c>
      <c r="C117" s="6">
        <v>36</v>
      </c>
      <c r="D117" s="6">
        <v>29</v>
      </c>
      <c r="E117" s="6">
        <v>34</v>
      </c>
      <c r="F117" s="6">
        <v>31</v>
      </c>
      <c r="G117" s="6">
        <v>26</v>
      </c>
      <c r="H117" s="6">
        <v>23</v>
      </c>
      <c r="I117" s="6">
        <v>11</v>
      </c>
      <c r="J117" s="6">
        <v>14</v>
      </c>
      <c r="K117" s="6">
        <v>15</v>
      </c>
      <c r="L117" s="6">
        <v>6</v>
      </c>
      <c r="M117" s="6">
        <v>14</v>
      </c>
      <c r="N117" s="6">
        <v>298</v>
      </c>
    </row>
    <row r="118" spans="1:18" x14ac:dyDescent="0.2">
      <c r="A118" s="6" t="s">
        <v>34</v>
      </c>
      <c r="B118" s="10">
        <v>1</v>
      </c>
      <c r="C118" s="10">
        <v>1</v>
      </c>
      <c r="D118" s="10">
        <v>6</v>
      </c>
      <c r="E118" s="10">
        <v>5</v>
      </c>
      <c r="F118" s="10">
        <v>1</v>
      </c>
      <c r="G118" s="7">
        <v>2</v>
      </c>
      <c r="H118" s="7">
        <v>2</v>
      </c>
      <c r="I118" s="7">
        <v>2</v>
      </c>
      <c r="J118" s="7">
        <v>2</v>
      </c>
      <c r="K118" s="7">
        <v>1</v>
      </c>
      <c r="L118" s="7">
        <v>0</v>
      </c>
      <c r="M118" s="7">
        <v>0</v>
      </c>
      <c r="N118" s="9">
        <f>SUM(B118:M118)</f>
        <v>23</v>
      </c>
    </row>
    <row r="119" spans="1:18" x14ac:dyDescent="0.2">
      <c r="A119" s="58" t="s">
        <v>59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8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8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8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5" spans="1:18" ht="15.75" x14ac:dyDescent="0.25">
      <c r="A125" s="60" t="s">
        <v>54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8" ht="15" x14ac:dyDescent="0.25">
      <c r="A126" s="3"/>
      <c r="B126" s="4" t="s">
        <v>6</v>
      </c>
      <c r="C126" s="4" t="s">
        <v>7</v>
      </c>
      <c r="D126" s="4" t="s">
        <v>8</v>
      </c>
      <c r="E126" s="4" t="s">
        <v>9</v>
      </c>
      <c r="F126" s="4" t="s">
        <v>10</v>
      </c>
      <c r="G126" s="4" t="s">
        <v>11</v>
      </c>
      <c r="H126" s="4" t="s">
        <v>12</v>
      </c>
      <c r="I126" s="5" t="s">
        <v>13</v>
      </c>
      <c r="J126" s="5" t="s">
        <v>14</v>
      </c>
      <c r="K126" s="5" t="s">
        <v>15</v>
      </c>
      <c r="L126" s="5" t="s">
        <v>16</v>
      </c>
      <c r="M126" s="5" t="s">
        <v>17</v>
      </c>
      <c r="N126" s="5" t="s">
        <v>18</v>
      </c>
    </row>
    <row r="127" spans="1:18" x14ac:dyDescent="0.2">
      <c r="A127" s="6" t="s">
        <v>19</v>
      </c>
      <c r="B127" s="27">
        <v>3710</v>
      </c>
      <c r="C127" s="27">
        <v>6422</v>
      </c>
      <c r="D127" s="27">
        <v>4181</v>
      </c>
      <c r="E127" s="27">
        <v>1584</v>
      </c>
      <c r="F127" s="27">
        <v>829</v>
      </c>
      <c r="G127" s="27">
        <v>783</v>
      </c>
      <c r="H127" s="7">
        <v>658</v>
      </c>
      <c r="I127" s="7">
        <v>447</v>
      </c>
      <c r="J127" s="7">
        <v>313</v>
      </c>
      <c r="K127" s="7">
        <v>188</v>
      </c>
      <c r="L127" s="7">
        <v>498</v>
      </c>
      <c r="M127" s="7">
        <v>526</v>
      </c>
      <c r="N127" s="9">
        <f>SUM(B127:M127)</f>
        <v>20139</v>
      </c>
      <c r="Q127" s="19"/>
      <c r="R127" s="19"/>
    </row>
    <row r="128" spans="1:18" x14ac:dyDescent="0.2">
      <c r="A128" s="52" t="s">
        <v>20</v>
      </c>
      <c r="B128" s="6">
        <v>2574</v>
      </c>
      <c r="C128" s="6">
        <v>4079</v>
      </c>
      <c r="D128" s="6">
        <v>2381</v>
      </c>
      <c r="E128" s="6">
        <v>1250</v>
      </c>
      <c r="F128" s="6">
        <v>633</v>
      </c>
      <c r="G128" s="10">
        <v>569</v>
      </c>
      <c r="H128" s="7">
        <v>465</v>
      </c>
      <c r="I128" s="7">
        <v>262</v>
      </c>
      <c r="J128" s="7">
        <v>243</v>
      </c>
      <c r="K128" s="7">
        <v>136</v>
      </c>
      <c r="L128" s="7">
        <v>371</v>
      </c>
      <c r="M128" s="7">
        <v>339</v>
      </c>
      <c r="N128" s="9">
        <f>SUM(B128:M128)</f>
        <v>13302</v>
      </c>
      <c r="Q128" s="19"/>
      <c r="R128" s="19"/>
    </row>
    <row r="129" spans="1:18" x14ac:dyDescent="0.2">
      <c r="A129" s="6" t="s">
        <v>21</v>
      </c>
      <c r="B129" s="53">
        <v>2</v>
      </c>
      <c r="C129" s="53">
        <v>4</v>
      </c>
      <c r="D129" s="53">
        <v>2</v>
      </c>
      <c r="E129" s="53">
        <v>1</v>
      </c>
      <c r="F129" s="53">
        <v>1</v>
      </c>
      <c r="G129" s="53"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9">
        <f t="shared" ref="N129:N130" si="5">SUM(B129:M129)</f>
        <v>11</v>
      </c>
      <c r="Q129" s="19"/>
      <c r="R129" s="19"/>
    </row>
    <row r="130" spans="1:18" x14ac:dyDescent="0.2">
      <c r="A130" s="6" t="s">
        <v>22</v>
      </c>
      <c r="B130" s="10">
        <v>2</v>
      </c>
      <c r="C130" s="10">
        <v>2</v>
      </c>
      <c r="D130" s="10">
        <v>2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9">
        <f t="shared" si="5"/>
        <v>7</v>
      </c>
      <c r="Q130" s="19"/>
      <c r="R130" s="19"/>
    </row>
    <row r="131" spans="1:18" x14ac:dyDescent="0.2">
      <c r="A131" s="46"/>
      <c r="B131" s="54"/>
      <c r="C131" s="54"/>
      <c r="D131" s="54"/>
      <c r="E131" s="54"/>
      <c r="F131" s="14"/>
      <c r="G131" s="14"/>
      <c r="H131" s="14"/>
      <c r="I131" s="15"/>
      <c r="J131" s="14"/>
      <c r="K131" s="14"/>
      <c r="L131" s="14"/>
      <c r="M131" s="14"/>
    </row>
    <row r="132" spans="1:18" ht="15.75" x14ac:dyDescent="0.25">
      <c r="A132" s="60" t="s">
        <v>55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1:18" ht="15" x14ac:dyDescent="0.25">
      <c r="A133" s="3"/>
      <c r="B133" s="4" t="s">
        <v>6</v>
      </c>
      <c r="C133" s="4" t="s">
        <v>7</v>
      </c>
      <c r="D133" s="4" t="s">
        <v>8</v>
      </c>
      <c r="E133" s="4" t="s">
        <v>9</v>
      </c>
      <c r="F133" s="4" t="s">
        <v>10</v>
      </c>
      <c r="G133" s="4" t="s">
        <v>11</v>
      </c>
      <c r="H133" s="4" t="s">
        <v>12</v>
      </c>
      <c r="I133" s="5" t="s">
        <v>13</v>
      </c>
      <c r="J133" s="5" t="s">
        <v>14</v>
      </c>
      <c r="K133" s="5" t="s">
        <v>15</v>
      </c>
      <c r="L133" s="5" t="s">
        <v>16</v>
      </c>
      <c r="M133" s="5" t="s">
        <v>17</v>
      </c>
      <c r="N133" s="5" t="s">
        <v>18</v>
      </c>
    </row>
    <row r="134" spans="1:18" x14ac:dyDescent="0.2">
      <c r="A134" s="6" t="s">
        <v>19</v>
      </c>
      <c r="B134" s="7">
        <v>15</v>
      </c>
      <c r="C134" s="7">
        <v>12</v>
      </c>
      <c r="D134" s="7">
        <v>9</v>
      </c>
      <c r="E134" s="7">
        <v>6</v>
      </c>
      <c r="F134" s="7">
        <v>3</v>
      </c>
      <c r="G134" s="7">
        <v>2</v>
      </c>
      <c r="H134" s="7">
        <v>3</v>
      </c>
      <c r="I134" s="7">
        <v>2</v>
      </c>
      <c r="J134" s="7">
        <v>5</v>
      </c>
      <c r="K134" s="7">
        <v>3</v>
      </c>
      <c r="L134" s="7">
        <v>0</v>
      </c>
      <c r="M134" s="7">
        <v>0</v>
      </c>
      <c r="N134" s="9">
        <v>60</v>
      </c>
    </row>
    <row r="135" spans="1:18" x14ac:dyDescent="0.2">
      <c r="A135" s="6" t="s">
        <v>34</v>
      </c>
      <c r="B135" s="7">
        <v>0</v>
      </c>
      <c r="C135" s="7">
        <v>4</v>
      </c>
      <c r="D135" s="7">
        <v>1</v>
      </c>
      <c r="E135" s="7">
        <v>0</v>
      </c>
      <c r="F135" s="7">
        <v>1</v>
      </c>
      <c r="G135" s="7">
        <v>0</v>
      </c>
      <c r="H135" s="7">
        <v>0</v>
      </c>
      <c r="I135" s="7">
        <v>1</v>
      </c>
      <c r="J135" s="7">
        <v>2</v>
      </c>
      <c r="K135" s="7">
        <v>0</v>
      </c>
      <c r="L135" s="7">
        <v>0</v>
      </c>
      <c r="M135" s="7">
        <v>0</v>
      </c>
      <c r="N135" s="9">
        <v>9</v>
      </c>
    </row>
    <row r="136" spans="1:18" x14ac:dyDescent="0.2">
      <c r="A136" s="6" t="s">
        <v>49</v>
      </c>
      <c r="B136" s="7">
        <v>0</v>
      </c>
      <c r="C136" s="7">
        <v>1</v>
      </c>
      <c r="D136" s="7">
        <v>0</v>
      </c>
      <c r="E136" s="7">
        <v>0</v>
      </c>
      <c r="F136" s="7">
        <v>0</v>
      </c>
      <c r="G136" s="7">
        <v>0</v>
      </c>
      <c r="H136" s="8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</row>
    <row r="137" spans="1:18" x14ac:dyDescent="0.2">
      <c r="A137" s="47"/>
      <c r="B137" s="48"/>
      <c r="C137" s="48"/>
      <c r="D137" s="48"/>
      <c r="E137" s="48"/>
      <c r="F137" s="48"/>
      <c r="G137" s="48"/>
      <c r="H137" s="49"/>
      <c r="I137" s="50"/>
      <c r="J137" s="50"/>
      <c r="K137" s="50"/>
      <c r="L137" s="50"/>
      <c r="M137" s="50"/>
      <c r="N137" s="50"/>
    </row>
    <row r="138" spans="1:18" ht="15.75" x14ac:dyDescent="0.25">
      <c r="A138" s="60" t="s">
        <v>56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</row>
    <row r="139" spans="1:18" ht="15" x14ac:dyDescent="0.25">
      <c r="A139" s="3"/>
      <c r="B139" s="4" t="s">
        <v>6</v>
      </c>
      <c r="C139" s="4" t="s">
        <v>7</v>
      </c>
      <c r="D139" s="4" t="s">
        <v>8</v>
      </c>
      <c r="E139" s="4" t="s">
        <v>9</v>
      </c>
      <c r="F139" s="4" t="s">
        <v>10</v>
      </c>
      <c r="G139" s="4" t="s">
        <v>11</v>
      </c>
      <c r="H139" s="4" t="s">
        <v>12</v>
      </c>
      <c r="I139" s="5" t="s">
        <v>13</v>
      </c>
      <c r="J139" s="5" t="s">
        <v>14</v>
      </c>
      <c r="K139" s="5" t="s">
        <v>15</v>
      </c>
      <c r="L139" s="5" t="s">
        <v>16</v>
      </c>
      <c r="M139" s="5" t="s">
        <v>17</v>
      </c>
      <c r="N139" s="5" t="s">
        <v>18</v>
      </c>
    </row>
    <row r="140" spans="1:18" x14ac:dyDescent="0.2">
      <c r="A140" s="6" t="s">
        <v>19</v>
      </c>
      <c r="B140" s="7">
        <v>27</v>
      </c>
      <c r="C140" s="7">
        <v>19</v>
      </c>
      <c r="D140" s="7">
        <v>8</v>
      </c>
      <c r="E140" s="7">
        <v>15</v>
      </c>
      <c r="F140" s="7">
        <v>3</v>
      </c>
      <c r="G140" s="7">
        <v>4</v>
      </c>
      <c r="H140" s="7">
        <v>6</v>
      </c>
      <c r="I140" s="7">
        <v>5</v>
      </c>
      <c r="J140" s="7">
        <v>3</v>
      </c>
      <c r="K140" s="7">
        <v>3</v>
      </c>
      <c r="L140" s="7">
        <v>1</v>
      </c>
      <c r="M140" s="7">
        <v>1</v>
      </c>
      <c r="N140" s="9">
        <f>SUM(B140:M140)</f>
        <v>95</v>
      </c>
    </row>
    <row r="141" spans="1:18" x14ac:dyDescent="0.2">
      <c r="A141" s="6" t="s">
        <v>34</v>
      </c>
      <c r="B141" s="10">
        <v>4</v>
      </c>
      <c r="C141" s="10">
        <v>3</v>
      </c>
      <c r="D141" s="10">
        <v>0</v>
      </c>
      <c r="E141" s="10">
        <v>2</v>
      </c>
      <c r="F141" s="10">
        <v>0</v>
      </c>
      <c r="G141" s="7">
        <v>1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9">
        <f>SUM(B141:M141)</f>
        <v>10</v>
      </c>
    </row>
    <row r="142" spans="1:18" x14ac:dyDescent="0.2">
      <c r="A142" s="58" t="s">
        <v>59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</row>
    <row r="145" spans="1:14" ht="15" x14ac:dyDescent="0.25">
      <c r="A145" s="59" t="s">
        <v>62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50" spans="1:14" ht="15.75" x14ac:dyDescent="0.25">
      <c r="A150" s="56" t="s">
        <v>57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1:14" ht="15" x14ac:dyDescent="0.25">
      <c r="A151" s="3"/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4" t="s">
        <v>12</v>
      </c>
      <c r="I151" s="5" t="s">
        <v>13</v>
      </c>
      <c r="J151" s="5" t="s">
        <v>14</v>
      </c>
      <c r="K151" s="5" t="s">
        <v>15</v>
      </c>
      <c r="L151" s="5" t="s">
        <v>16</v>
      </c>
      <c r="M151" s="5" t="s">
        <v>17</v>
      </c>
      <c r="N151" s="5" t="s">
        <v>18</v>
      </c>
    </row>
    <row r="152" spans="1:14" x14ac:dyDescent="0.2">
      <c r="A152" s="6" t="s">
        <v>19</v>
      </c>
      <c r="B152" s="27">
        <v>250</v>
      </c>
      <c r="C152" s="27">
        <v>34</v>
      </c>
      <c r="D152" s="27">
        <v>0</v>
      </c>
      <c r="E152" s="27">
        <v>0</v>
      </c>
      <c r="F152" s="27">
        <v>0</v>
      </c>
      <c r="G152" s="2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9">
        <f>SUM(B152:M152)</f>
        <v>284</v>
      </c>
    </row>
    <row r="153" spans="1:14" x14ac:dyDescent="0.2">
      <c r="A153" s="52" t="s">
        <v>20</v>
      </c>
      <c r="B153" s="10">
        <v>104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9">
        <f>SUM(B153:M153)</f>
        <v>105</v>
      </c>
    </row>
    <row r="154" spans="1:14" x14ac:dyDescent="0.2">
      <c r="A154" s="6" t="s">
        <v>21</v>
      </c>
      <c r="B154" s="53">
        <v>0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9">
        <f t="shared" ref="N154:N155" si="6">SUM(B154:M154)</f>
        <v>0</v>
      </c>
    </row>
    <row r="155" spans="1:14" x14ac:dyDescent="0.2">
      <c r="A155" s="6" t="s">
        <v>22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9">
        <f t="shared" si="6"/>
        <v>0</v>
      </c>
    </row>
    <row r="156" spans="1:14" x14ac:dyDescent="0.2">
      <c r="A156" s="46" t="s">
        <v>58</v>
      </c>
      <c r="B156" s="54"/>
      <c r="C156" s="54"/>
      <c r="D156" s="54"/>
      <c r="E156" s="54"/>
      <c r="F156" s="14"/>
      <c r="G156" s="14"/>
      <c r="H156" s="14"/>
      <c r="I156" s="15"/>
      <c r="J156" s="14"/>
      <c r="K156" s="14"/>
      <c r="L156" s="14"/>
      <c r="M156" s="14"/>
    </row>
    <row r="157" spans="1:14" ht="15.75" x14ac:dyDescent="0.25">
      <c r="A157" s="56" t="s">
        <v>60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1:14" ht="15" x14ac:dyDescent="0.25">
      <c r="A158" s="3"/>
      <c r="B158" s="4" t="s">
        <v>6</v>
      </c>
      <c r="C158" s="4" t="s">
        <v>7</v>
      </c>
      <c r="D158" s="4" t="s">
        <v>8</v>
      </c>
      <c r="E158" s="4" t="s">
        <v>9</v>
      </c>
      <c r="F158" s="4" t="s">
        <v>10</v>
      </c>
      <c r="G158" s="4" t="s">
        <v>11</v>
      </c>
      <c r="H158" s="4" t="s">
        <v>12</v>
      </c>
      <c r="I158" s="5" t="s">
        <v>13</v>
      </c>
      <c r="J158" s="5" t="s">
        <v>14</v>
      </c>
      <c r="K158" s="5" t="s">
        <v>15</v>
      </c>
      <c r="L158" s="5" t="s">
        <v>16</v>
      </c>
      <c r="M158" s="5" t="s">
        <v>17</v>
      </c>
      <c r="N158" s="5" t="s">
        <v>18</v>
      </c>
    </row>
    <row r="159" spans="1:14" x14ac:dyDescent="0.2">
      <c r="A159" s="6" t="s">
        <v>19</v>
      </c>
      <c r="B159" s="10">
        <v>3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9">
        <f>SUM(B159:M159)</f>
        <v>3</v>
      </c>
    </row>
    <row r="160" spans="1:14" x14ac:dyDescent="0.2">
      <c r="A160" s="6" t="s">
        <v>34</v>
      </c>
      <c r="B160" s="53">
        <v>0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9">
        <f t="shared" ref="N160:N161" si="7">SUM(B160:M160)</f>
        <v>0</v>
      </c>
    </row>
    <row r="161" spans="1:14" x14ac:dyDescent="0.2">
      <c r="A161" s="6" t="s">
        <v>49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9">
        <f t="shared" si="7"/>
        <v>0</v>
      </c>
    </row>
    <row r="162" spans="1:14" x14ac:dyDescent="0.2">
      <c r="A162" s="46" t="s">
        <v>58</v>
      </c>
      <c r="B162" s="48"/>
      <c r="C162" s="48"/>
      <c r="D162" s="48"/>
      <c r="E162" s="48"/>
      <c r="F162" s="48"/>
      <c r="G162" s="48"/>
      <c r="H162" s="49"/>
      <c r="I162" s="50"/>
      <c r="J162" s="50"/>
      <c r="K162" s="50"/>
      <c r="L162" s="50"/>
      <c r="M162" s="50"/>
      <c r="N162" s="50"/>
    </row>
    <row r="163" spans="1:14" ht="15.75" x14ac:dyDescent="0.25">
      <c r="A163" s="57" t="s">
        <v>61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1:14" ht="15" x14ac:dyDescent="0.25">
      <c r="A164" s="3"/>
      <c r="B164" s="4" t="s">
        <v>6</v>
      </c>
      <c r="C164" s="4" t="s">
        <v>7</v>
      </c>
      <c r="D164" s="4" t="s">
        <v>8</v>
      </c>
      <c r="E164" s="4" t="s">
        <v>9</v>
      </c>
      <c r="F164" s="4" t="s">
        <v>10</v>
      </c>
      <c r="G164" s="4" t="s">
        <v>11</v>
      </c>
      <c r="H164" s="4" t="s">
        <v>12</v>
      </c>
      <c r="I164" s="5" t="s">
        <v>13</v>
      </c>
      <c r="J164" s="5" t="s">
        <v>14</v>
      </c>
      <c r="K164" s="5" t="s">
        <v>15</v>
      </c>
      <c r="L164" s="5" t="s">
        <v>16</v>
      </c>
      <c r="M164" s="5" t="s">
        <v>17</v>
      </c>
      <c r="N164" s="5" t="s">
        <v>18</v>
      </c>
    </row>
    <row r="165" spans="1:14" x14ac:dyDescent="0.2">
      <c r="A165" s="6" t="s">
        <v>19</v>
      </c>
      <c r="B165" s="7">
        <v>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9">
        <f>SUM(B165:M165)</f>
        <v>3</v>
      </c>
    </row>
    <row r="166" spans="1:14" x14ac:dyDescent="0.2">
      <c r="A166" s="6" t="s">
        <v>34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9">
        <f>SUM(B166:M166)</f>
        <v>0</v>
      </c>
    </row>
    <row r="167" spans="1:14" x14ac:dyDescent="0.2">
      <c r="A167" s="58" t="s">
        <v>58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</row>
    <row r="171" spans="1:14" ht="15" x14ac:dyDescent="0.25">
      <c r="A171" s="59" t="s">
        <v>62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</sheetData>
  <mergeCells count="57"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  <mergeCell ref="B58:E58"/>
    <mergeCell ref="A59:N59"/>
    <mergeCell ref="A65:C65"/>
    <mergeCell ref="I65:J65"/>
    <mergeCell ref="L65:M65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98:N98"/>
    <mergeCell ref="A84:N84"/>
    <mergeCell ref="B83:E83"/>
    <mergeCell ref="A77:N77"/>
    <mergeCell ref="A94:N94"/>
    <mergeCell ref="A90:N90"/>
    <mergeCell ref="A102:N102"/>
    <mergeCell ref="B108:E108"/>
    <mergeCell ref="A109:N109"/>
    <mergeCell ref="A115:N115"/>
    <mergeCell ref="A119:N119"/>
    <mergeCell ref="A145:N145"/>
    <mergeCell ref="A125:N125"/>
    <mergeCell ref="A132:N132"/>
    <mergeCell ref="A138:N138"/>
    <mergeCell ref="A142:N142"/>
    <mergeCell ref="A150:N150"/>
    <mergeCell ref="A157:N157"/>
    <mergeCell ref="A163:N163"/>
    <mergeCell ref="A167:N167"/>
    <mergeCell ref="A171:N17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4" manualBreakCount="4">
    <brk id="25" max="16383" man="1"/>
    <brk id="75" max="16383" man="1"/>
    <brk id="101" max="16383" man="1"/>
    <brk id="120" max="1638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1181100</xdr:colOff>
                <xdr:row>0</xdr:row>
                <xdr:rowOff>76200</xdr:rowOff>
              </from>
              <to>
                <xdr:col>2</xdr:col>
                <xdr:colOff>314325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64" t="s">
        <v>31</v>
      </c>
      <c r="I16" s="65"/>
      <c r="J16" s="65"/>
      <c r="K16" s="65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66" t="s">
        <v>32</v>
      </c>
      <c r="I17" s="67"/>
      <c r="J17" s="67"/>
      <c r="K17" s="67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66" t="s">
        <v>33</v>
      </c>
      <c r="I18" s="67"/>
      <c r="J18" s="67"/>
      <c r="K18" s="67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Neuma Rocha Chaves</cp:lastModifiedBy>
  <cp:lastPrinted>2021-01-22T13:02:37Z</cp:lastPrinted>
  <dcterms:created xsi:type="dcterms:W3CDTF">2015-12-21T16:29:17Z</dcterms:created>
  <dcterms:modified xsi:type="dcterms:W3CDTF">2021-02-24T12:05:16Z</dcterms:modified>
</cp:coreProperties>
</file>